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135" windowHeight="9412"/>
  </bookViews>
  <sheets>
    <sheet name="Table2" sheetId="1" r:id="rId1"/>
  </sheets>
  <definedNames>
    <definedName name="_xlnm.Print_Titles" localSheetId="0">Table2!$10:$10</definedName>
  </definedNames>
  <calcPr calcId="162913"/>
</workbook>
</file>

<file path=xl/calcChain.xml><?xml version="1.0" encoding="utf-8"?>
<calcChain xmlns="http://schemas.openxmlformats.org/spreadsheetml/2006/main">
  <c r="C46" i="1" l="1"/>
  <c r="D46" i="1"/>
  <c r="E46" i="1"/>
  <c r="F46" i="1"/>
  <c r="G46" i="1"/>
  <c r="B46" i="1"/>
</calcChain>
</file>

<file path=xl/sharedStrings.xml><?xml version="1.0" encoding="utf-8"?>
<sst xmlns="http://schemas.openxmlformats.org/spreadsheetml/2006/main" count="56" uniqueCount="49">
  <si>
    <t/>
  </si>
  <si>
    <t>Дотации на выравнивание бюджетной обеспеченности муниципальных районов (муниципальных округов, городских округов)</t>
  </si>
  <si>
    <t>(рублей)</t>
  </si>
  <si>
    <t>Наименование муниципальных образований
Приморского края</t>
  </si>
  <si>
    <t>2024 год</t>
  </si>
  <si>
    <t>1</t>
  </si>
  <si>
    <t>Дальнегорский городской округ</t>
  </si>
  <si>
    <t>Анучинский муниципальный округ</t>
  </si>
  <si>
    <t>Дальнереченский муниципальный район</t>
  </si>
  <si>
    <t>Кировский муниципальный район</t>
  </si>
  <si>
    <t>Тернейский муниципальный округ</t>
  </si>
  <si>
    <t>Хорольский муниципальный округ</t>
  </si>
  <si>
    <t>Чугуевский муниципальный округ</t>
  </si>
  <si>
    <t>Итого</t>
  </si>
  <si>
    <t>Арсеньевский городской округ</t>
  </si>
  <si>
    <t>Артёмовский городской округ</t>
  </si>
  <si>
    <t>Городской округ Большой Камень</t>
  </si>
  <si>
    <t>Владивостокский городской округ</t>
  </si>
  <si>
    <t>Дальнереченский городской округ</t>
  </si>
  <si>
    <t>Лесозаводский городской округ</t>
  </si>
  <si>
    <t>Находкинский городской округ</t>
  </si>
  <si>
    <t>Партизанский городской округ</t>
  </si>
  <si>
    <t>Городской округ Спасск-Дальний</t>
  </si>
  <si>
    <t>Уссурийский городской округ</t>
  </si>
  <si>
    <t>Городской округ ЗАТО Фокино</t>
  </si>
  <si>
    <t>Лазовский муниципальный округ</t>
  </si>
  <si>
    <t>Октябрьский муниципальный округ</t>
  </si>
  <si>
    <t>Пограничный муниципальный округ</t>
  </si>
  <si>
    <t>Ханкайский муниципальный округ</t>
  </si>
  <si>
    <t>Михайловский муниципальный район</t>
  </si>
  <si>
    <t>Надеждинский муниципальный район</t>
  </si>
  <si>
    <t>Спасский муниципальный район</t>
  </si>
  <si>
    <t xml:space="preserve">Общий расчетный объем дотации, в том числе заменяемый дополнительными нормативами отчислений от налога на доходы физических лиц
</t>
  </si>
  <si>
    <t xml:space="preserve">в том числе дотации на выравнивание бюджетной обеспеченности, подлежащие перечислению из краевого бюджета
</t>
  </si>
  <si>
    <t>2025 год</t>
  </si>
  <si>
    <t>Кавалеровский муниципальный округ</t>
  </si>
  <si>
    <t>Ольгинский муниципальный округ</t>
  </si>
  <si>
    <t>Пожарский муниципальный округ</t>
  </si>
  <si>
    <t>Хасанский муниципальный округ</t>
  </si>
  <si>
    <t>Нераспределенный резерв</t>
  </si>
  <si>
    <t xml:space="preserve">РАСПРЕДЕЛЕНИЕ ДОТАЦИЙ БЮДЖЕТАМ
МУНИЦИПАЛЬНЫХ ОБРАЗОВАНИЙ ПРИМОРСКОГО КРАЯ
</t>
  </si>
  <si>
    <t>2026 год</t>
  </si>
  <si>
    <t>Красноармейский муниципальный округ</t>
  </si>
  <si>
    <t>Партизанский муниципальный округ</t>
  </si>
  <si>
    <t>Таблица 1</t>
  </si>
  <si>
    <t>Черниговский муниципальный округ</t>
  </si>
  <si>
    <t>Шкотовский муниципальный округ</t>
  </si>
  <si>
    <t>Яковлевский муниципальный округ</t>
  </si>
  <si>
    <t>Приложение 12
к проекту закона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</si>
</sst>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zoomScaleNormal="100" workbookViewId="0">
      <selection activeCell="K4" sqref="K4"/>
    </sheetView>
  </sheetViews>
  <sheetFormatPr defaultColWidth="9.28515625" defaultRowHeight="13.1" x14ac:dyDescent="0.25"/>
  <cols>
    <col min="1" max="1" width="27.42578125" style="2" customWidth="1"/>
    <col min="2" max="7" width="26.85546875" style="2" customWidth="1"/>
    <col min="8" max="8" width="9.28515625" style="2"/>
    <col min="9" max="9" width="16.85546875" style="2" customWidth="1"/>
    <col min="10" max="16384" width="9.28515625" style="2"/>
  </cols>
  <sheetData>
    <row r="1" spans="1:9" ht="72" customHeight="1" x14ac:dyDescent="0.25">
      <c r="G1" s="1" t="s">
        <v>48</v>
      </c>
    </row>
    <row r="2" spans="1:9" ht="37.5" customHeight="1" x14ac:dyDescent="0.25">
      <c r="A2" s="20" t="s">
        <v>40</v>
      </c>
      <c r="B2" s="20"/>
      <c r="C2" s="20"/>
      <c r="D2" s="20"/>
      <c r="E2" s="20"/>
      <c r="F2" s="20"/>
      <c r="G2" s="20"/>
    </row>
    <row r="3" spans="1:9" ht="29.95" customHeight="1" x14ac:dyDescent="0.3">
      <c r="A3" s="21" t="s">
        <v>0</v>
      </c>
      <c r="B3" s="21"/>
      <c r="C3" s="21"/>
      <c r="D3" s="21"/>
      <c r="E3" s="21"/>
      <c r="F3" s="3"/>
      <c r="G3" s="4" t="s">
        <v>44</v>
      </c>
    </row>
    <row r="4" spans="1:9" x14ac:dyDescent="0.25">
      <c r="A4" s="2" t="s">
        <v>0</v>
      </c>
    </row>
    <row r="5" spans="1:9" ht="38.15" customHeight="1" x14ac:dyDescent="0.25">
      <c r="A5" s="22" t="s">
        <v>1</v>
      </c>
      <c r="B5" s="22"/>
      <c r="C5" s="22"/>
      <c r="D5" s="22"/>
      <c r="E5" s="22"/>
      <c r="F5" s="22"/>
      <c r="G5" s="22"/>
    </row>
    <row r="6" spans="1:9" ht="15.05" customHeight="1" x14ac:dyDescent="0.25">
      <c r="A6" s="22" t="s">
        <v>0</v>
      </c>
      <c r="B6" s="22"/>
      <c r="C6" s="22"/>
      <c r="D6" s="22"/>
      <c r="E6" s="22"/>
      <c r="F6" s="22"/>
      <c r="G6" s="22"/>
    </row>
    <row r="7" spans="1:9" ht="21.45" customHeight="1" x14ac:dyDescent="0.3">
      <c r="A7" s="23" t="s">
        <v>2</v>
      </c>
      <c r="B7" s="23"/>
      <c r="C7" s="23"/>
      <c r="D7" s="23"/>
      <c r="E7" s="23"/>
      <c r="F7" s="23"/>
      <c r="G7" s="23"/>
    </row>
    <row r="8" spans="1:9" ht="38.15" customHeight="1" x14ac:dyDescent="0.25">
      <c r="A8" s="17" t="s">
        <v>3</v>
      </c>
      <c r="B8" s="18" t="s">
        <v>4</v>
      </c>
      <c r="C8" s="19"/>
      <c r="D8" s="18" t="s">
        <v>34</v>
      </c>
      <c r="E8" s="19"/>
      <c r="F8" s="18" t="s">
        <v>41</v>
      </c>
      <c r="G8" s="19"/>
    </row>
    <row r="9" spans="1:9" ht="173.3" customHeight="1" x14ac:dyDescent="0.25">
      <c r="A9" s="17" t="s">
        <v>0</v>
      </c>
      <c r="B9" s="5" t="s">
        <v>32</v>
      </c>
      <c r="C9" s="5" t="s">
        <v>33</v>
      </c>
      <c r="D9" s="5" t="s">
        <v>32</v>
      </c>
      <c r="E9" s="5" t="s">
        <v>33</v>
      </c>
      <c r="F9" s="5" t="s">
        <v>32</v>
      </c>
      <c r="G9" s="5" t="s">
        <v>33</v>
      </c>
    </row>
    <row r="10" spans="1:9" ht="18" customHeight="1" x14ac:dyDescent="0.25">
      <c r="A10" s="6" t="s">
        <v>5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</row>
    <row r="11" spans="1:9" ht="35.35" x14ac:dyDescent="0.25">
      <c r="A11" s="7" t="s">
        <v>14</v>
      </c>
      <c r="B11" s="8">
        <v>471563018</v>
      </c>
      <c r="C11" s="8"/>
      <c r="D11" s="8">
        <v>336863999</v>
      </c>
      <c r="E11" s="8"/>
      <c r="F11" s="8">
        <v>336863999</v>
      </c>
      <c r="G11" s="8"/>
      <c r="I11" s="9"/>
    </row>
    <row r="12" spans="1:9" ht="35.35" x14ac:dyDescent="0.25">
      <c r="A12" s="7" t="s">
        <v>15</v>
      </c>
      <c r="B12" s="8">
        <v>993069694</v>
      </c>
      <c r="C12" s="8"/>
      <c r="D12" s="8">
        <v>701783850</v>
      </c>
      <c r="E12" s="8"/>
      <c r="F12" s="8">
        <v>701783850</v>
      </c>
      <c r="G12" s="8"/>
      <c r="I12" s="9"/>
    </row>
    <row r="13" spans="1:9" ht="35.35" x14ac:dyDescent="0.25">
      <c r="A13" s="7" t="s">
        <v>16</v>
      </c>
      <c r="B13" s="8"/>
      <c r="C13" s="8"/>
      <c r="D13" s="8"/>
      <c r="E13" s="8"/>
      <c r="F13" s="8"/>
      <c r="G13" s="8"/>
      <c r="I13" s="9"/>
    </row>
    <row r="14" spans="1:9" ht="35.35" x14ac:dyDescent="0.25">
      <c r="A14" s="7" t="s">
        <v>17</v>
      </c>
      <c r="B14" s="8">
        <v>426317235</v>
      </c>
      <c r="C14" s="8"/>
      <c r="D14" s="8"/>
      <c r="E14" s="8"/>
      <c r="F14" s="8"/>
      <c r="G14" s="8"/>
      <c r="I14" s="9"/>
    </row>
    <row r="15" spans="1:9" ht="35.35" x14ac:dyDescent="0.25">
      <c r="A15" s="7" t="s">
        <v>6</v>
      </c>
      <c r="B15" s="8">
        <v>720208345</v>
      </c>
      <c r="C15" s="8"/>
      <c r="D15" s="8">
        <v>560223992</v>
      </c>
      <c r="E15" s="8"/>
      <c r="F15" s="8">
        <v>560223992</v>
      </c>
      <c r="G15" s="8"/>
      <c r="I15" s="9"/>
    </row>
    <row r="16" spans="1:9" ht="35.35" x14ac:dyDescent="0.25">
      <c r="A16" s="7" t="s">
        <v>18</v>
      </c>
      <c r="B16" s="8">
        <v>382465174</v>
      </c>
      <c r="C16" s="8"/>
      <c r="D16" s="8">
        <v>296367165</v>
      </c>
      <c r="E16" s="8"/>
      <c r="F16" s="8">
        <v>296367165</v>
      </c>
      <c r="G16" s="8"/>
      <c r="I16" s="9"/>
    </row>
    <row r="17" spans="1:9" ht="35.35" x14ac:dyDescent="0.25">
      <c r="A17" s="7" t="s">
        <v>19</v>
      </c>
      <c r="B17" s="8">
        <v>492812018</v>
      </c>
      <c r="C17" s="8"/>
      <c r="D17" s="8">
        <v>369476145</v>
      </c>
      <c r="E17" s="8"/>
      <c r="F17" s="8">
        <v>369476145</v>
      </c>
      <c r="G17" s="8"/>
      <c r="I17" s="9"/>
    </row>
    <row r="18" spans="1:9" ht="35.35" x14ac:dyDescent="0.25">
      <c r="A18" s="7" t="s">
        <v>20</v>
      </c>
      <c r="B18" s="8">
        <v>783819472</v>
      </c>
      <c r="C18" s="8"/>
      <c r="D18" s="8">
        <v>467012050</v>
      </c>
      <c r="E18" s="8"/>
      <c r="F18" s="8">
        <v>467012050</v>
      </c>
      <c r="G18" s="8"/>
      <c r="I18" s="9"/>
    </row>
    <row r="19" spans="1:9" ht="35.35" x14ac:dyDescent="0.25">
      <c r="A19" s="7" t="s">
        <v>21</v>
      </c>
      <c r="B19" s="8">
        <v>546095709</v>
      </c>
      <c r="C19" s="8"/>
      <c r="D19" s="8">
        <v>424161132</v>
      </c>
      <c r="E19" s="8"/>
      <c r="F19" s="8">
        <v>422332937</v>
      </c>
      <c r="G19" s="8"/>
      <c r="I19" s="9"/>
    </row>
    <row r="20" spans="1:9" ht="35.35" x14ac:dyDescent="0.25">
      <c r="A20" s="7" t="s">
        <v>22</v>
      </c>
      <c r="B20" s="8">
        <v>472545384</v>
      </c>
      <c r="C20" s="8"/>
      <c r="D20" s="8">
        <v>361934640</v>
      </c>
      <c r="E20" s="8"/>
      <c r="F20" s="8">
        <v>360933658</v>
      </c>
      <c r="G20" s="8"/>
      <c r="I20" s="9"/>
    </row>
    <row r="21" spans="1:9" ht="35.35" x14ac:dyDescent="0.25">
      <c r="A21" s="7" t="s">
        <v>23</v>
      </c>
      <c r="B21" s="8">
        <v>1884138208</v>
      </c>
      <c r="C21" s="8">
        <v>376827642</v>
      </c>
      <c r="D21" s="8">
        <v>1368951405</v>
      </c>
      <c r="E21" s="8">
        <v>273790281</v>
      </c>
      <c r="F21" s="8">
        <v>1368951405</v>
      </c>
      <c r="G21" s="8">
        <v>273790281</v>
      </c>
      <c r="I21" s="9"/>
    </row>
    <row r="22" spans="1:9" ht="35.35" x14ac:dyDescent="0.25">
      <c r="A22" s="7" t="s">
        <v>24</v>
      </c>
      <c r="B22" s="8">
        <v>359371697</v>
      </c>
      <c r="C22" s="8"/>
      <c r="D22" s="8">
        <v>268071516</v>
      </c>
      <c r="E22" s="8"/>
      <c r="F22" s="8">
        <v>268071516</v>
      </c>
      <c r="G22" s="8"/>
      <c r="I22" s="9"/>
    </row>
    <row r="23" spans="1:9" ht="53.05" x14ac:dyDescent="0.25">
      <c r="A23" s="7" t="s">
        <v>7</v>
      </c>
      <c r="B23" s="8">
        <v>339149969</v>
      </c>
      <c r="C23" s="8">
        <v>137029667</v>
      </c>
      <c r="D23" s="8">
        <v>273757801</v>
      </c>
      <c r="E23" s="8">
        <v>71637499</v>
      </c>
      <c r="F23" s="8">
        <v>273757801</v>
      </c>
      <c r="G23" s="8">
        <v>71637499</v>
      </c>
      <c r="I23" s="9"/>
    </row>
    <row r="24" spans="1:9" ht="53.05" x14ac:dyDescent="0.25">
      <c r="A24" s="7" t="s">
        <v>35</v>
      </c>
      <c r="B24" s="8">
        <v>472840298</v>
      </c>
      <c r="C24" s="8">
        <v>330988209</v>
      </c>
      <c r="D24" s="8">
        <v>437639794</v>
      </c>
      <c r="E24" s="8">
        <v>306347856</v>
      </c>
      <c r="F24" s="8">
        <v>437639794</v>
      </c>
      <c r="G24" s="8">
        <v>306347856</v>
      </c>
      <c r="I24" s="9"/>
    </row>
    <row r="25" spans="1:9" ht="53.05" x14ac:dyDescent="0.25">
      <c r="A25" s="7" t="s">
        <v>42</v>
      </c>
      <c r="B25" s="8">
        <v>426623997</v>
      </c>
      <c r="C25" s="8">
        <v>426623997</v>
      </c>
      <c r="D25" s="8">
        <v>426623997</v>
      </c>
      <c r="E25" s="8">
        <v>426623997</v>
      </c>
      <c r="F25" s="8">
        <v>426623997</v>
      </c>
      <c r="G25" s="8">
        <v>426623997</v>
      </c>
      <c r="I25" s="9"/>
    </row>
    <row r="26" spans="1:9" ht="53.05" x14ac:dyDescent="0.25">
      <c r="A26" s="7" t="s">
        <v>25</v>
      </c>
      <c r="B26" s="8">
        <v>190737208</v>
      </c>
      <c r="C26" s="8">
        <v>190737208</v>
      </c>
      <c r="D26" s="8">
        <v>138583236</v>
      </c>
      <c r="E26" s="8">
        <v>138583236</v>
      </c>
      <c r="F26" s="8">
        <v>138583236</v>
      </c>
      <c r="G26" s="8">
        <v>138583236</v>
      </c>
      <c r="I26" s="9"/>
    </row>
    <row r="27" spans="1:9" ht="53.05" x14ac:dyDescent="0.25">
      <c r="A27" s="7" t="s">
        <v>26</v>
      </c>
      <c r="B27" s="8">
        <v>415449625</v>
      </c>
      <c r="C27" s="8"/>
      <c r="D27" s="8">
        <v>324367775</v>
      </c>
      <c r="E27" s="8"/>
      <c r="F27" s="8">
        <v>324367775</v>
      </c>
      <c r="G27" s="8"/>
      <c r="I27" s="9"/>
    </row>
    <row r="28" spans="1:9" ht="53.05" x14ac:dyDescent="0.25">
      <c r="A28" s="7" t="s">
        <v>36</v>
      </c>
      <c r="B28" s="8">
        <v>356601053</v>
      </c>
      <c r="C28" s="8">
        <v>213963338</v>
      </c>
      <c r="D28" s="8">
        <v>293943018</v>
      </c>
      <c r="E28" s="8">
        <v>151305303</v>
      </c>
      <c r="F28" s="8">
        <v>293943018</v>
      </c>
      <c r="G28" s="8">
        <v>151305303</v>
      </c>
      <c r="I28" s="9"/>
    </row>
    <row r="29" spans="1:9" ht="53.05" x14ac:dyDescent="0.25">
      <c r="A29" s="7" t="s">
        <v>43</v>
      </c>
      <c r="B29" s="8">
        <v>442153752</v>
      </c>
      <c r="C29" s="8"/>
      <c r="D29" s="8">
        <v>344580595</v>
      </c>
      <c r="E29" s="8"/>
      <c r="F29" s="8">
        <v>344580595</v>
      </c>
      <c r="G29" s="8"/>
      <c r="I29" s="9"/>
    </row>
    <row r="30" spans="1:9" ht="53.05" x14ac:dyDescent="0.25">
      <c r="A30" s="7" t="s">
        <v>27</v>
      </c>
      <c r="B30" s="8">
        <v>259887477</v>
      </c>
      <c r="C30" s="8"/>
      <c r="D30" s="8">
        <v>226002940</v>
      </c>
      <c r="E30" s="8"/>
      <c r="F30" s="8">
        <v>200588605</v>
      </c>
      <c r="G30" s="8"/>
      <c r="I30" s="9"/>
    </row>
    <row r="31" spans="1:9" ht="53.05" x14ac:dyDescent="0.25">
      <c r="A31" s="7" t="s">
        <v>37</v>
      </c>
      <c r="B31" s="8">
        <v>385677756</v>
      </c>
      <c r="C31" s="8">
        <v>115703327</v>
      </c>
      <c r="D31" s="8">
        <v>336565751</v>
      </c>
      <c r="E31" s="8">
        <v>100969725</v>
      </c>
      <c r="F31" s="8">
        <v>336565751</v>
      </c>
      <c r="G31" s="8">
        <v>100969725</v>
      </c>
      <c r="I31" s="9"/>
    </row>
    <row r="32" spans="1:9" ht="53.05" x14ac:dyDescent="0.25">
      <c r="A32" s="7" t="s">
        <v>10</v>
      </c>
      <c r="B32" s="8">
        <v>266807446</v>
      </c>
      <c r="C32" s="8">
        <v>266807446</v>
      </c>
      <c r="D32" s="8">
        <v>199023677</v>
      </c>
      <c r="E32" s="8">
        <v>199023677</v>
      </c>
      <c r="F32" s="8">
        <v>199023677</v>
      </c>
      <c r="G32" s="8">
        <v>199023677</v>
      </c>
      <c r="I32" s="9"/>
    </row>
    <row r="33" spans="1:9" ht="53.05" x14ac:dyDescent="0.25">
      <c r="A33" s="7" t="s">
        <v>28</v>
      </c>
      <c r="B33" s="8">
        <v>382616332</v>
      </c>
      <c r="C33" s="8">
        <v>306093066</v>
      </c>
      <c r="D33" s="8">
        <v>304351245</v>
      </c>
      <c r="E33" s="14">
        <v>243480996</v>
      </c>
      <c r="F33" s="14">
        <v>304351245</v>
      </c>
      <c r="G33" s="8">
        <v>243480996</v>
      </c>
      <c r="I33" s="9"/>
    </row>
    <row r="34" spans="1:9" ht="53.05" x14ac:dyDescent="0.25">
      <c r="A34" s="7" t="s">
        <v>38</v>
      </c>
      <c r="B34" s="8">
        <v>364088851</v>
      </c>
      <c r="C34" s="8"/>
      <c r="D34" s="12">
        <v>364088851</v>
      </c>
      <c r="E34" s="12"/>
      <c r="F34" s="16">
        <v>364088851</v>
      </c>
      <c r="G34" s="13"/>
      <c r="I34" s="9"/>
    </row>
    <row r="35" spans="1:9" ht="53.05" x14ac:dyDescent="0.25">
      <c r="A35" s="7" t="s">
        <v>11</v>
      </c>
      <c r="B35" s="8">
        <v>496900016</v>
      </c>
      <c r="C35" s="8">
        <v>241678724</v>
      </c>
      <c r="D35" s="12">
        <v>394635232</v>
      </c>
      <c r="E35" s="12">
        <v>139413940</v>
      </c>
      <c r="F35" s="16">
        <v>394635232</v>
      </c>
      <c r="G35" s="13">
        <v>139413940</v>
      </c>
      <c r="I35" s="9"/>
    </row>
    <row r="36" spans="1:9" ht="53.05" x14ac:dyDescent="0.25">
      <c r="A36" s="7" t="s">
        <v>45</v>
      </c>
      <c r="B36" s="8">
        <v>385023140</v>
      </c>
      <c r="C36" s="8"/>
      <c r="D36" s="8">
        <v>385023140</v>
      </c>
      <c r="E36" s="8"/>
      <c r="F36" s="8">
        <v>385023140</v>
      </c>
      <c r="G36" s="8"/>
      <c r="I36" s="9"/>
    </row>
    <row r="37" spans="1:9" ht="53.05" x14ac:dyDescent="0.25">
      <c r="A37" s="7" t="s">
        <v>12</v>
      </c>
      <c r="B37" s="8">
        <v>470651024</v>
      </c>
      <c r="C37" s="8">
        <v>161112311</v>
      </c>
      <c r="D37" s="8">
        <v>377222686</v>
      </c>
      <c r="E37" s="15">
        <v>67683973</v>
      </c>
      <c r="F37" s="15">
        <v>377222686</v>
      </c>
      <c r="G37" s="8">
        <v>67683973</v>
      </c>
      <c r="I37" s="9"/>
    </row>
    <row r="38" spans="1:9" ht="53.05" x14ac:dyDescent="0.25">
      <c r="A38" s="7" t="s">
        <v>46</v>
      </c>
      <c r="B38" s="8">
        <v>216504094</v>
      </c>
      <c r="C38" s="8"/>
      <c r="D38" s="8">
        <v>216504094</v>
      </c>
      <c r="E38" s="8"/>
      <c r="F38" s="8">
        <v>216504094</v>
      </c>
      <c r="G38" s="8"/>
      <c r="I38" s="9"/>
    </row>
    <row r="39" spans="1:9" ht="53.05" x14ac:dyDescent="0.25">
      <c r="A39" s="7" t="s">
        <v>47</v>
      </c>
      <c r="B39" s="8">
        <v>284814398</v>
      </c>
      <c r="C39" s="8"/>
      <c r="D39" s="8">
        <v>253346338</v>
      </c>
      <c r="E39" s="8"/>
      <c r="F39" s="8">
        <v>253346338</v>
      </c>
      <c r="G39" s="8"/>
      <c r="I39" s="9"/>
    </row>
    <row r="40" spans="1:9" ht="53.05" x14ac:dyDescent="0.25">
      <c r="A40" s="7" t="s">
        <v>8</v>
      </c>
      <c r="B40" s="8">
        <v>322462101</v>
      </c>
      <c r="C40" s="8">
        <v>225723471</v>
      </c>
      <c r="D40" s="8">
        <v>263979851</v>
      </c>
      <c r="E40" s="8">
        <v>184785896</v>
      </c>
      <c r="F40" s="8">
        <v>263979851</v>
      </c>
      <c r="G40" s="8">
        <v>184785896</v>
      </c>
      <c r="I40" s="9"/>
    </row>
    <row r="41" spans="1:9" ht="53.05" x14ac:dyDescent="0.25">
      <c r="A41" s="7" t="s">
        <v>9</v>
      </c>
      <c r="B41" s="8">
        <v>313373517</v>
      </c>
      <c r="C41" s="8">
        <v>90588363</v>
      </c>
      <c r="D41" s="8">
        <v>245555692</v>
      </c>
      <c r="E41" s="8">
        <v>22770538</v>
      </c>
      <c r="F41" s="8">
        <v>245555692</v>
      </c>
      <c r="G41" s="8">
        <v>22770538</v>
      </c>
      <c r="I41" s="9"/>
    </row>
    <row r="42" spans="1:9" ht="53.05" x14ac:dyDescent="0.25">
      <c r="A42" s="7" t="s">
        <v>29</v>
      </c>
      <c r="B42" s="8">
        <v>480352820</v>
      </c>
      <c r="C42" s="8"/>
      <c r="D42" s="8">
        <v>370000547</v>
      </c>
      <c r="E42" s="8"/>
      <c r="F42" s="8">
        <v>370000547</v>
      </c>
      <c r="G42" s="8"/>
      <c r="I42" s="9"/>
    </row>
    <row r="43" spans="1:9" ht="53.05" x14ac:dyDescent="0.25">
      <c r="A43" s="7" t="s">
        <v>30</v>
      </c>
      <c r="B43" s="8">
        <v>528582404</v>
      </c>
      <c r="C43" s="8"/>
      <c r="D43" s="8">
        <v>388221154</v>
      </c>
      <c r="E43" s="8"/>
      <c r="F43" s="8">
        <v>388221154</v>
      </c>
      <c r="G43" s="8"/>
      <c r="I43" s="9"/>
    </row>
    <row r="44" spans="1:9" ht="53.05" x14ac:dyDescent="0.25">
      <c r="A44" s="7" t="s">
        <v>31</v>
      </c>
      <c r="B44" s="8">
        <v>365504845</v>
      </c>
      <c r="C44" s="8"/>
      <c r="D44" s="8">
        <v>280603343</v>
      </c>
      <c r="E44" s="8"/>
      <c r="F44" s="8">
        <v>275373047</v>
      </c>
      <c r="G44" s="8"/>
      <c r="I44" s="9"/>
    </row>
    <row r="45" spans="1:9" ht="35.35" x14ac:dyDescent="0.25">
      <c r="A45" s="7" t="s">
        <v>39</v>
      </c>
      <c r="B45" s="8"/>
      <c r="C45" s="8"/>
      <c r="D45" s="8">
        <v>2802862240</v>
      </c>
      <c r="E45" s="8"/>
      <c r="F45" s="8">
        <v>2836336048</v>
      </c>
      <c r="G45" s="8"/>
      <c r="I45" s="9"/>
    </row>
    <row r="46" spans="1:9" ht="18" customHeight="1" x14ac:dyDescent="0.25">
      <c r="A46" s="10" t="s">
        <v>13</v>
      </c>
      <c r="B46" s="11">
        <f t="shared" ref="B46:G46" si="0">SUM(B11:B45)</f>
        <v>15699208077</v>
      </c>
      <c r="C46" s="11">
        <f t="shared" si="0"/>
        <v>3083876769</v>
      </c>
      <c r="D46" s="11">
        <f t="shared" si="0"/>
        <v>14802328891</v>
      </c>
      <c r="E46" s="11">
        <f t="shared" si="0"/>
        <v>2326416917</v>
      </c>
      <c r="F46" s="11">
        <f t="shared" si="0"/>
        <v>14802328891</v>
      </c>
      <c r="G46" s="11">
        <f t="shared" si="0"/>
        <v>2326416917</v>
      </c>
    </row>
  </sheetData>
  <mergeCells count="9">
    <mergeCell ref="A8:A9"/>
    <mergeCell ref="B8:C8"/>
    <mergeCell ref="D8:E8"/>
    <mergeCell ref="F8:G8"/>
    <mergeCell ref="A2:G2"/>
    <mergeCell ref="A3:E3"/>
    <mergeCell ref="A5:G5"/>
    <mergeCell ref="A6:G6"/>
    <mergeCell ref="A7:G7"/>
  </mergeCells>
  <printOptions horizontalCentered="1"/>
  <pageMargins left="0.78740157480314965" right="0.78740157480314965" top="0.98425196850393704" bottom="0.59055118110236227" header="0.51181102362204722" footer="0"/>
  <pageSetup paperSize="9" scale="76" orientation="landscape" r:id="rId1"/>
  <headerFooter differentFirst="1"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2023-10-05T04:51:27Z</dcterms:modified>
</cp:coreProperties>
</file>